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Гумманитарный" sheetId="1" r:id="rId1"/>
    <sheet name="Технологический" sheetId="2" r:id="rId2"/>
  </sheets>
  <definedNames>
    <definedName name="_xlnm._FilterDatabase" localSheetId="0" hidden="1">Гумманитарный!$A$3:$K$27</definedName>
    <definedName name="_xlnm._FilterDatabase" localSheetId="1" hidden="1">Технологический!$A$4:$K$60</definedName>
    <definedName name="_xlnm.Print_Area" localSheetId="1">Технологический!$A$1:$K$61</definedName>
  </definedNames>
  <calcPr calcId="145621"/>
</workbook>
</file>

<file path=xl/calcChain.xml><?xml version="1.0" encoding="utf-8"?>
<calcChain xmlns="http://schemas.openxmlformats.org/spreadsheetml/2006/main">
  <c r="J12" i="2" l="1"/>
  <c r="J15" i="2" l="1"/>
  <c r="J60" i="2" l="1"/>
  <c r="J59" i="2"/>
  <c r="J58" i="2"/>
  <c r="J50" i="2"/>
  <c r="J56" i="2"/>
  <c r="J55" i="2"/>
  <c r="J54" i="2"/>
  <c r="J61" i="2" l="1"/>
  <c r="J34" i="2"/>
  <c r="J25" i="2"/>
  <c r="J16" i="2"/>
  <c r="J9" i="2"/>
  <c r="J45" i="2"/>
  <c r="J40" i="2"/>
  <c r="J36" i="2"/>
  <c r="J41" i="2"/>
  <c r="J14" i="2"/>
  <c r="J11" i="1"/>
  <c r="J16" i="1"/>
  <c r="J17" i="1"/>
  <c r="J21" i="1"/>
  <c r="J15" i="1"/>
  <c r="J5" i="1"/>
  <c r="J22" i="1"/>
  <c r="J6" i="1"/>
  <c r="J23" i="1"/>
  <c r="J18" i="1"/>
  <c r="J27" i="1"/>
  <c r="J26" i="1"/>
  <c r="J13" i="1"/>
  <c r="J20" i="1"/>
  <c r="J24" i="1"/>
  <c r="J4" i="1"/>
  <c r="J19" i="1"/>
  <c r="J12" i="1"/>
  <c r="J14" i="1"/>
  <c r="J24" i="2" l="1"/>
  <c r="J10" i="2"/>
  <c r="J6" i="2"/>
  <c r="J19" i="2" l="1"/>
  <c r="J29" i="2"/>
  <c r="J22" i="2"/>
  <c r="J7" i="2"/>
  <c r="J28" i="2"/>
  <c r="J23" i="2"/>
  <c r="J49" i="2"/>
  <c r="J57" i="2"/>
  <c r="J39" i="2"/>
  <c r="J26" i="2"/>
  <c r="J18" i="2"/>
  <c r="J38" i="2"/>
  <c r="J53" i="2"/>
  <c r="J42" i="2"/>
  <c r="J21" i="2"/>
  <c r="J17" i="2"/>
  <c r="J35" i="2"/>
  <c r="J13" i="2"/>
  <c r="J32" i="2"/>
  <c r="J31" i="2"/>
  <c r="J33" i="2"/>
  <c r="J46" i="2"/>
  <c r="J48" i="2"/>
  <c r="J43" i="2"/>
  <c r="J37" i="2"/>
  <c r="J47" i="2"/>
  <c r="J51" i="2"/>
  <c r="J27" i="2"/>
  <c r="J44" i="2"/>
  <c r="J8" i="2"/>
  <c r="J5" i="2"/>
  <c r="J11" i="2"/>
  <c r="J20" i="2"/>
  <c r="J52" i="2"/>
  <c r="J9" i="1" l="1"/>
  <c r="J8" i="1"/>
  <c r="J10" i="1"/>
  <c r="J7" i="1"/>
  <c r="J25" i="1"/>
</calcChain>
</file>

<file path=xl/sharedStrings.xml><?xml version="1.0" encoding="utf-8"?>
<sst xmlns="http://schemas.openxmlformats.org/spreadsheetml/2006/main" count="282" uniqueCount="127">
  <si>
    <t>№</t>
  </si>
  <si>
    <t xml:space="preserve">Ф.И.О </t>
  </si>
  <si>
    <t>Профильные предметы</t>
  </si>
  <si>
    <t>Средний балл аттестата</t>
  </si>
  <si>
    <t>Дополнительные баллы</t>
  </si>
  <si>
    <t>Сумма баллов</t>
  </si>
  <si>
    <t>Рейтинг</t>
  </si>
  <si>
    <t>1 профильный предмет</t>
  </si>
  <si>
    <t>2 профильный предмет</t>
  </si>
  <si>
    <t>Группа</t>
  </si>
  <si>
    <t>Школа</t>
  </si>
  <si>
    <t>Количество баллов за индивидуальные достижения</t>
  </si>
  <si>
    <t>Лицей №1</t>
  </si>
  <si>
    <t>Гимназия №2</t>
  </si>
  <si>
    <t>группа</t>
  </si>
  <si>
    <t>ФИО</t>
  </si>
  <si>
    <t>школа</t>
  </si>
  <si>
    <t>профильные предметы</t>
  </si>
  <si>
    <t>средний балл аттестата</t>
  </si>
  <si>
    <t>№ заявления</t>
  </si>
  <si>
    <t>Ранжированный список перетендентов на зачисление в 10 класс технологического профиля</t>
  </si>
  <si>
    <t>Макаров Дмитрий Александрович</t>
  </si>
  <si>
    <t>Майорова Таисия Анатольевна</t>
  </si>
  <si>
    <t>СОШ 16</t>
  </si>
  <si>
    <t>СОШ 27</t>
  </si>
  <si>
    <t>Иванова Мария Юрьевна</t>
  </si>
  <si>
    <t>Носова Мария Александровна</t>
  </si>
  <si>
    <t>Петров Алексей Александрович</t>
  </si>
  <si>
    <t>Артюшкин Денис Николаевич</t>
  </si>
  <si>
    <t>курсы Python</t>
  </si>
  <si>
    <t>Кабаевский Матвей Владимирович</t>
  </si>
  <si>
    <t>СОШ 13</t>
  </si>
  <si>
    <t>Локосов Данила Дмитриевич</t>
  </si>
  <si>
    <t>Поспелова Василиса Михайловна</t>
  </si>
  <si>
    <t>Теплов Иван Николаевич</t>
  </si>
  <si>
    <t>СОШ 28</t>
  </si>
  <si>
    <t>Киргизов Иван Иванович</t>
  </si>
  <si>
    <t>Безруков Иван Васильевич</t>
  </si>
  <si>
    <t>СВО, без рейтинга</t>
  </si>
  <si>
    <t>Мельников Святослав Александрович</t>
  </si>
  <si>
    <t>Шинкарь Даниил Маркович</t>
  </si>
  <si>
    <t>Хозяшев Владислав Антонович</t>
  </si>
  <si>
    <t>Жолобов Кирилл Владимирович</t>
  </si>
  <si>
    <t>Березкин Вячеслав Антонович</t>
  </si>
  <si>
    <t>Чернявский Владислав Витальевич</t>
  </si>
  <si>
    <t>Плеханов Вячеслав Сергеевич</t>
  </si>
  <si>
    <t>СОШ 27(ф)</t>
  </si>
  <si>
    <t>Хозяшев Максим Александрович</t>
  </si>
  <si>
    <t>СОШ № 5</t>
  </si>
  <si>
    <t>Макеев Кирилл Дмитриевич</t>
  </si>
  <si>
    <t>Мошков Андрей Денисович</t>
  </si>
  <si>
    <t>Паницков Илья Алексеевич</t>
  </si>
  <si>
    <t>Пыкин Александр Сергеевич</t>
  </si>
  <si>
    <t>Алексашин Никита Владимирович</t>
  </si>
  <si>
    <t>Ерилов Вадим Владимирович</t>
  </si>
  <si>
    <t>Баринов Иван Викторович</t>
  </si>
  <si>
    <t>Сахнов Никита Денисович</t>
  </si>
  <si>
    <t>Сентуков Марк Владимирович</t>
  </si>
  <si>
    <t>Стрельников Иван Алексеевич</t>
  </si>
  <si>
    <t>Фролов Артем Алексеевич</t>
  </si>
  <si>
    <t>Крук Арсений Александрович</t>
  </si>
  <si>
    <t>Миронов Денис Евгеньевич</t>
  </si>
  <si>
    <t>Андреев Артём Александрович</t>
  </si>
  <si>
    <t>Юмаев Глеб Русланович</t>
  </si>
  <si>
    <t>Шиганов Александр Сергеевич</t>
  </si>
  <si>
    <t>Володин Максим Михайлович</t>
  </si>
  <si>
    <t>Спирков Александр Александрович</t>
  </si>
  <si>
    <t>Жлобо Иван Владимирович</t>
  </si>
  <si>
    <t>Калинин Артём Витальевич</t>
  </si>
  <si>
    <t>фм</t>
  </si>
  <si>
    <t>хб</t>
  </si>
  <si>
    <t>Огурцов Александр Русланович</t>
  </si>
  <si>
    <t>Седова Софья Александровна</t>
  </si>
  <si>
    <t>Гяургиева Эвелина Джамбулатовна</t>
  </si>
  <si>
    <t>Алпатова Анна Антоновна</t>
  </si>
  <si>
    <t>Лидовская Александра Сергеевна</t>
  </si>
  <si>
    <t>а</t>
  </si>
  <si>
    <t>Маспанова Екатерина Александровна</t>
  </si>
  <si>
    <t>СОШ 7</t>
  </si>
  <si>
    <t>Нопина Анна Романовна</t>
  </si>
  <si>
    <t>СОШ 26</t>
  </si>
  <si>
    <t>Гуляева Глафира Андреевна</t>
  </si>
  <si>
    <t>Тимонина Ольга Вячеславовна</t>
  </si>
  <si>
    <t>Ерчева Варвара Максимовна</t>
  </si>
  <si>
    <t>Родихина Виктория Сергеевна</t>
  </si>
  <si>
    <t>Бобылева Марьяна Сергеевна</t>
  </si>
  <si>
    <t>Рахматова Юлия Михайловна</t>
  </si>
  <si>
    <t>Леснова Дарья Яковлевна</t>
  </si>
  <si>
    <t xml:space="preserve">Аттестат с отличием </t>
  </si>
  <si>
    <t>Кречин Константин Александрович</t>
  </si>
  <si>
    <t>Лозовой Кирилл Алексеевич</t>
  </si>
  <si>
    <t>Демедюк Кира Сергеевна</t>
  </si>
  <si>
    <t>Орлова Ольга Олеговна</t>
  </si>
  <si>
    <t>Неретина Анна Романовна</t>
  </si>
  <si>
    <t>Кнестяпина Александра Денисовна</t>
  </si>
  <si>
    <t>Босенко Мария Михайловна</t>
  </si>
  <si>
    <t xml:space="preserve">Лауреат II ст.конкурс 2023 г.,I cтепени научно-пр.конференция, </t>
  </si>
  <si>
    <t>Пылева Кира Сергеевна</t>
  </si>
  <si>
    <t>Булычева Екатерина Александровна</t>
  </si>
  <si>
    <t>Минина Полина Алексеевна</t>
  </si>
  <si>
    <t>Победитель мун.эт.ВсШО, научно практическая конф. 2 место</t>
  </si>
  <si>
    <t>Баклыкова Мария Алексеевна</t>
  </si>
  <si>
    <t>Иванова Елизавета Алексеевна</t>
  </si>
  <si>
    <t>о</t>
  </si>
  <si>
    <t>ГТО</t>
  </si>
  <si>
    <t>Иванова Алёна Алексеевна</t>
  </si>
  <si>
    <t>Быкова Алина Владимировна</t>
  </si>
  <si>
    <t>Домов Дмитрий Викторович</t>
  </si>
  <si>
    <t>Пшеничный Роман Александрович</t>
  </si>
  <si>
    <t>Лицей №37, Саратов</t>
  </si>
  <si>
    <t>Максимова Анастасия Романовна</t>
  </si>
  <si>
    <t>Крайнов Евгений Юрьевич</t>
  </si>
  <si>
    <t>Бестик Алина Анатольевна</t>
  </si>
  <si>
    <t>Бурик Снежана Владиславовна</t>
  </si>
  <si>
    <t>Иваницкая Эвелина Александровна</t>
  </si>
  <si>
    <t>Павлова Елизавета Павловна</t>
  </si>
  <si>
    <t>Мальков Сергей Алексеевич</t>
  </si>
  <si>
    <t xml:space="preserve">Лицей №1 </t>
  </si>
  <si>
    <t>Ардашев Андрей Ильич</t>
  </si>
  <si>
    <t>ГТО (сер.знак), "Кворум", конкурс "Робомастер"</t>
  </si>
  <si>
    <t xml:space="preserve">ГТО (сер.знак), </t>
  </si>
  <si>
    <t>ГТО (сер.знак)</t>
  </si>
  <si>
    <t>Клименко Платон Кириллович</t>
  </si>
  <si>
    <t>Никифорова Вероника Евгеньевна</t>
  </si>
  <si>
    <t>Шумарова Анастасия Ильнична</t>
  </si>
  <si>
    <t>Аттестат с отличием</t>
  </si>
  <si>
    <t>Ранжированный список перетендентов на зачисление в 10 класс гуманитарного профиля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</si>
</sst>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2" workbookViewId="0">
      <selection activeCell="M8" sqref="M8"/>
    </sheetView>
  </sheetViews>
  <sheetFormatPr defaultRowHeight="33.75" customHeight="1" x14ac:dyDescent="0.25"/>
  <cols>
    <col min="1" max="1" width="3.7109375" style="27" customWidth="1"/>
    <col min="2" max="2" width="4.5703125" style="27" customWidth="1"/>
    <col min="3" max="3" width="35.28515625" style="28" customWidth="1"/>
    <col min="4" max="4" width="9" style="27" hidden="1" customWidth="1"/>
    <col min="5" max="7" width="9.28515625" style="27" hidden="1" customWidth="1"/>
    <col min="8" max="8" width="31.85546875" style="28" hidden="1" customWidth="1"/>
    <col min="9" max="9" width="6.42578125" style="27" hidden="1" customWidth="1"/>
    <col min="10" max="10" width="12.7109375" style="27" bestFit="1" customWidth="1"/>
    <col min="11" max="11" width="9.140625" style="27"/>
    <col min="12" max="16384" width="9.140625" style="25"/>
  </cols>
  <sheetData>
    <row r="1" spans="1:11" ht="33.75" customHeight="1" x14ac:dyDescent="0.25">
      <c r="A1" s="40" t="s">
        <v>126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ht="33.75" customHeight="1" x14ac:dyDescent="0.25">
      <c r="A2" s="32" t="s">
        <v>0</v>
      </c>
      <c r="B2" s="32" t="s">
        <v>9</v>
      </c>
      <c r="C2" s="33" t="s">
        <v>1</v>
      </c>
      <c r="D2" s="32" t="s">
        <v>10</v>
      </c>
      <c r="E2" s="32" t="s">
        <v>2</v>
      </c>
      <c r="F2" s="32"/>
      <c r="G2" s="31" t="s">
        <v>3</v>
      </c>
      <c r="H2" s="31" t="s">
        <v>4</v>
      </c>
      <c r="I2" s="31" t="s">
        <v>11</v>
      </c>
      <c r="J2" s="32" t="s">
        <v>5</v>
      </c>
      <c r="K2" s="32" t="s">
        <v>6</v>
      </c>
    </row>
    <row r="3" spans="1:11" ht="33.75" customHeight="1" x14ac:dyDescent="0.25">
      <c r="A3" s="32"/>
      <c r="B3" s="32"/>
      <c r="C3" s="33"/>
      <c r="D3" s="32"/>
      <c r="E3" s="26" t="s">
        <v>7</v>
      </c>
      <c r="F3" s="26" t="s">
        <v>8</v>
      </c>
      <c r="G3" s="31"/>
      <c r="H3" s="31"/>
      <c r="I3" s="31"/>
      <c r="J3" s="32"/>
      <c r="K3" s="32"/>
    </row>
    <row r="4" spans="1:11" ht="33.75" customHeight="1" x14ac:dyDescent="0.25">
      <c r="A4" s="29">
        <v>1</v>
      </c>
      <c r="B4" s="29" t="s">
        <v>76</v>
      </c>
      <c r="C4" s="30" t="s">
        <v>97</v>
      </c>
      <c r="D4" s="29" t="s">
        <v>24</v>
      </c>
      <c r="E4" s="29">
        <v>32</v>
      </c>
      <c r="F4" s="29">
        <v>68</v>
      </c>
      <c r="G4" s="29">
        <v>5</v>
      </c>
      <c r="H4" s="30" t="s">
        <v>88</v>
      </c>
      <c r="I4" s="29">
        <v>2</v>
      </c>
      <c r="J4" s="29">
        <f>E4+F4+G4+I4</f>
        <v>107</v>
      </c>
      <c r="K4" s="29">
        <v>1</v>
      </c>
    </row>
    <row r="5" spans="1:11" ht="33.75" customHeight="1" x14ac:dyDescent="0.25">
      <c r="A5" s="29">
        <v>2</v>
      </c>
      <c r="B5" s="29" t="s">
        <v>103</v>
      </c>
      <c r="C5" s="30" t="s">
        <v>85</v>
      </c>
      <c r="D5" s="29" t="s">
        <v>24</v>
      </c>
      <c r="E5" s="29">
        <v>31</v>
      </c>
      <c r="F5" s="29">
        <v>66</v>
      </c>
      <c r="G5" s="29">
        <v>5</v>
      </c>
      <c r="H5" s="30" t="s">
        <v>88</v>
      </c>
      <c r="I5" s="29">
        <v>2</v>
      </c>
      <c r="J5" s="29">
        <f>E5+F5+G5+I5</f>
        <v>104</v>
      </c>
      <c r="K5" s="29">
        <v>2</v>
      </c>
    </row>
    <row r="6" spans="1:11" ht="33.75" customHeight="1" x14ac:dyDescent="0.25">
      <c r="A6" s="29">
        <v>3</v>
      </c>
      <c r="B6" s="29" t="s">
        <v>103</v>
      </c>
      <c r="C6" s="30" t="s">
        <v>87</v>
      </c>
      <c r="D6" s="29" t="s">
        <v>24</v>
      </c>
      <c r="E6" s="29">
        <v>29</v>
      </c>
      <c r="F6" s="29">
        <v>64</v>
      </c>
      <c r="G6" s="29">
        <v>5</v>
      </c>
      <c r="H6" s="30" t="s">
        <v>88</v>
      </c>
      <c r="I6" s="29">
        <v>2</v>
      </c>
      <c r="J6" s="29">
        <f>E6+F6+G6+I6</f>
        <v>100</v>
      </c>
      <c r="K6" s="29">
        <v>3</v>
      </c>
    </row>
    <row r="7" spans="1:11" ht="33.75" customHeight="1" x14ac:dyDescent="0.25">
      <c r="A7" s="29">
        <v>4</v>
      </c>
      <c r="B7" s="29" t="s">
        <v>76</v>
      </c>
      <c r="C7" s="30" t="s">
        <v>113</v>
      </c>
      <c r="D7" s="29" t="s">
        <v>35</v>
      </c>
      <c r="E7" s="29">
        <v>30</v>
      </c>
      <c r="F7" s="29">
        <v>64</v>
      </c>
      <c r="G7" s="29">
        <v>4.5</v>
      </c>
      <c r="H7" s="30"/>
      <c r="I7" s="29"/>
      <c r="J7" s="29">
        <f>E7+F7+G7</f>
        <v>98.5</v>
      </c>
      <c r="K7" s="29">
        <v>4</v>
      </c>
    </row>
    <row r="8" spans="1:11" ht="33.75" customHeight="1" x14ac:dyDescent="0.25">
      <c r="A8" s="29">
        <v>5</v>
      </c>
      <c r="B8" s="29" t="s">
        <v>76</v>
      </c>
      <c r="C8" s="30" t="s">
        <v>101</v>
      </c>
      <c r="D8" s="29" t="s">
        <v>35</v>
      </c>
      <c r="E8" s="29">
        <v>33</v>
      </c>
      <c r="F8" s="29">
        <v>59</v>
      </c>
      <c r="G8" s="29">
        <v>4.4000000000000004</v>
      </c>
      <c r="H8" s="30"/>
      <c r="I8" s="29"/>
      <c r="J8" s="29">
        <f>E8+F8+G8</f>
        <v>96.4</v>
      </c>
      <c r="K8" s="29">
        <v>5</v>
      </c>
    </row>
    <row r="9" spans="1:11" ht="33.75" customHeight="1" x14ac:dyDescent="0.25">
      <c r="A9" s="29">
        <v>6</v>
      </c>
      <c r="B9" s="29" t="s">
        <v>76</v>
      </c>
      <c r="C9" s="30" t="s">
        <v>114</v>
      </c>
      <c r="D9" s="29" t="s">
        <v>24</v>
      </c>
      <c r="E9" s="29">
        <v>28</v>
      </c>
      <c r="F9" s="29">
        <v>62</v>
      </c>
      <c r="G9" s="29">
        <v>4.5999999999999996</v>
      </c>
      <c r="H9" s="30"/>
      <c r="I9" s="29"/>
      <c r="J9" s="29">
        <f>E9+F9+G9</f>
        <v>94.6</v>
      </c>
      <c r="K9" s="29">
        <v>6</v>
      </c>
    </row>
    <row r="10" spans="1:11" ht="33.75" customHeight="1" x14ac:dyDescent="0.25">
      <c r="A10" s="29">
        <v>7</v>
      </c>
      <c r="B10" s="29" t="s">
        <v>76</v>
      </c>
      <c r="C10" s="30" t="s">
        <v>102</v>
      </c>
      <c r="D10" s="29" t="s">
        <v>13</v>
      </c>
      <c r="E10" s="29">
        <v>26</v>
      </c>
      <c r="F10" s="29">
        <v>63</v>
      </c>
      <c r="G10" s="29">
        <v>4.0999999999999996</v>
      </c>
      <c r="H10" s="30"/>
      <c r="I10" s="29"/>
      <c r="J10" s="29">
        <f>E10+F10+G10</f>
        <v>93.1</v>
      </c>
      <c r="K10" s="29">
        <v>7</v>
      </c>
    </row>
    <row r="11" spans="1:11" ht="33.75" customHeight="1" x14ac:dyDescent="0.25">
      <c r="A11" s="29">
        <v>8</v>
      </c>
      <c r="B11" s="29" t="s">
        <v>76</v>
      </c>
      <c r="C11" s="30" t="s">
        <v>79</v>
      </c>
      <c r="D11" s="29" t="s">
        <v>80</v>
      </c>
      <c r="E11" s="29">
        <v>30</v>
      </c>
      <c r="F11" s="29">
        <v>58</v>
      </c>
      <c r="G11" s="29">
        <v>4.4000000000000004</v>
      </c>
      <c r="H11" s="30"/>
      <c r="I11" s="29"/>
      <c r="J11" s="29">
        <f t="shared" ref="J11:J24" si="0">E11+F11+G11+I11</f>
        <v>92.4</v>
      </c>
      <c r="K11" s="29">
        <v>8</v>
      </c>
    </row>
    <row r="12" spans="1:11" ht="33.75" customHeight="1" x14ac:dyDescent="0.25">
      <c r="A12" s="29">
        <v>9</v>
      </c>
      <c r="B12" s="29" t="s">
        <v>103</v>
      </c>
      <c r="C12" s="30" t="s">
        <v>99</v>
      </c>
      <c r="D12" s="29" t="s">
        <v>24</v>
      </c>
      <c r="E12" s="29">
        <v>31</v>
      </c>
      <c r="F12" s="29">
        <v>52</v>
      </c>
      <c r="G12" s="29">
        <v>4.9000000000000004</v>
      </c>
      <c r="H12" s="30" t="s">
        <v>100</v>
      </c>
      <c r="I12" s="29">
        <v>4</v>
      </c>
      <c r="J12" s="29">
        <f t="shared" si="0"/>
        <v>91.9</v>
      </c>
      <c r="K12" s="29">
        <v>9</v>
      </c>
    </row>
    <row r="13" spans="1:11" ht="33.75" customHeight="1" x14ac:dyDescent="0.25">
      <c r="A13" s="29">
        <v>10</v>
      </c>
      <c r="B13" s="29" t="s">
        <v>76</v>
      </c>
      <c r="C13" s="30" t="s">
        <v>93</v>
      </c>
      <c r="D13" s="29" t="s">
        <v>24</v>
      </c>
      <c r="E13" s="29">
        <v>24</v>
      </c>
      <c r="F13" s="29">
        <v>58</v>
      </c>
      <c r="G13" s="29">
        <v>4.4000000000000004</v>
      </c>
      <c r="H13" s="30"/>
      <c r="I13" s="29"/>
      <c r="J13" s="29">
        <f t="shared" si="0"/>
        <v>86.4</v>
      </c>
      <c r="K13" s="29">
        <v>10</v>
      </c>
    </row>
    <row r="14" spans="1:11" ht="33.75" customHeight="1" x14ac:dyDescent="0.25">
      <c r="A14" s="29">
        <v>11</v>
      </c>
      <c r="B14" s="29" t="s">
        <v>76</v>
      </c>
      <c r="C14" s="30" t="s">
        <v>77</v>
      </c>
      <c r="D14" s="29" t="s">
        <v>78</v>
      </c>
      <c r="E14" s="29">
        <v>35</v>
      </c>
      <c r="F14" s="29">
        <v>44</v>
      </c>
      <c r="G14" s="29">
        <v>4.8</v>
      </c>
      <c r="H14" s="30"/>
      <c r="I14" s="29"/>
      <c r="J14" s="29">
        <f t="shared" si="0"/>
        <v>83.8</v>
      </c>
      <c r="K14" s="29">
        <v>11</v>
      </c>
    </row>
    <row r="15" spans="1:11" ht="33.75" customHeight="1" x14ac:dyDescent="0.25">
      <c r="A15" s="29">
        <v>12</v>
      </c>
      <c r="B15" s="29" t="s">
        <v>76</v>
      </c>
      <c r="C15" s="30" t="s">
        <v>84</v>
      </c>
      <c r="D15" s="29" t="s">
        <v>24</v>
      </c>
      <c r="E15" s="29">
        <v>24</v>
      </c>
      <c r="F15" s="29">
        <v>50</v>
      </c>
      <c r="G15" s="29">
        <v>4.5999999999999996</v>
      </c>
      <c r="H15" s="30" t="s">
        <v>104</v>
      </c>
      <c r="I15" s="29">
        <v>2</v>
      </c>
      <c r="J15" s="29">
        <f t="shared" si="0"/>
        <v>80.599999999999994</v>
      </c>
      <c r="K15" s="29">
        <v>12</v>
      </c>
    </row>
    <row r="16" spans="1:11" ht="33.75" customHeight="1" x14ac:dyDescent="0.25">
      <c r="A16" s="29">
        <v>13</v>
      </c>
      <c r="B16" s="29" t="s">
        <v>103</v>
      </c>
      <c r="C16" s="30" t="s">
        <v>81</v>
      </c>
      <c r="D16" s="29" t="s">
        <v>24</v>
      </c>
      <c r="E16" s="29">
        <v>28</v>
      </c>
      <c r="F16" s="29">
        <v>44</v>
      </c>
      <c r="G16" s="29">
        <v>4.4000000000000004</v>
      </c>
      <c r="H16" s="30"/>
      <c r="I16" s="29"/>
      <c r="J16" s="29">
        <f t="shared" si="0"/>
        <v>76.400000000000006</v>
      </c>
      <c r="K16" s="29">
        <v>13</v>
      </c>
    </row>
    <row r="17" spans="1:11" ht="33.75" customHeight="1" x14ac:dyDescent="0.25">
      <c r="A17" s="29">
        <v>14</v>
      </c>
      <c r="B17" s="29" t="s">
        <v>76</v>
      </c>
      <c r="C17" s="30" t="s">
        <v>82</v>
      </c>
      <c r="D17" s="29" t="s">
        <v>24</v>
      </c>
      <c r="E17" s="29">
        <v>17</v>
      </c>
      <c r="F17" s="29">
        <v>54</v>
      </c>
      <c r="G17" s="29">
        <v>4.4000000000000004</v>
      </c>
      <c r="H17" s="30"/>
      <c r="I17" s="29"/>
      <c r="J17" s="29">
        <f t="shared" si="0"/>
        <v>75.400000000000006</v>
      </c>
      <c r="K17" s="29">
        <v>14</v>
      </c>
    </row>
    <row r="18" spans="1:11" ht="33.75" customHeight="1" x14ac:dyDescent="0.25">
      <c r="A18" s="29">
        <v>15</v>
      </c>
      <c r="B18" s="29" t="s">
        <v>76</v>
      </c>
      <c r="C18" s="30" t="s">
        <v>90</v>
      </c>
      <c r="D18" s="29" t="s">
        <v>24</v>
      </c>
      <c r="E18" s="29">
        <v>22</v>
      </c>
      <c r="F18" s="29">
        <v>47</v>
      </c>
      <c r="G18" s="29">
        <v>4.4000000000000004</v>
      </c>
      <c r="H18" s="30"/>
      <c r="I18" s="29"/>
      <c r="J18" s="29">
        <f t="shared" si="0"/>
        <v>73.400000000000006</v>
      </c>
      <c r="K18" s="29">
        <v>15</v>
      </c>
    </row>
    <row r="19" spans="1:11" ht="33.75" customHeight="1" x14ac:dyDescent="0.25">
      <c r="A19" s="29">
        <v>16</v>
      </c>
      <c r="B19" s="29" t="s">
        <v>76</v>
      </c>
      <c r="C19" s="30" t="s">
        <v>98</v>
      </c>
      <c r="D19" s="29" t="s">
        <v>13</v>
      </c>
      <c r="E19" s="29">
        <v>17</v>
      </c>
      <c r="F19" s="29">
        <v>52</v>
      </c>
      <c r="G19" s="29">
        <v>4</v>
      </c>
      <c r="H19" s="30"/>
      <c r="I19" s="29"/>
      <c r="J19" s="29">
        <f t="shared" si="0"/>
        <v>73</v>
      </c>
      <c r="K19" s="29">
        <v>16</v>
      </c>
    </row>
    <row r="20" spans="1:11" ht="33.75" customHeight="1" x14ac:dyDescent="0.25">
      <c r="A20" s="29">
        <v>17</v>
      </c>
      <c r="B20" s="29" t="s">
        <v>76</v>
      </c>
      <c r="C20" s="30" t="s">
        <v>94</v>
      </c>
      <c r="D20" s="29" t="s">
        <v>78</v>
      </c>
      <c r="E20" s="29">
        <v>21</v>
      </c>
      <c r="F20" s="29">
        <v>45</v>
      </c>
      <c r="G20" s="29">
        <v>4</v>
      </c>
      <c r="H20" s="30"/>
      <c r="I20" s="29"/>
      <c r="J20" s="29">
        <f t="shared" si="0"/>
        <v>70</v>
      </c>
      <c r="K20" s="29">
        <v>17</v>
      </c>
    </row>
    <row r="21" spans="1:11" ht="33.75" customHeight="1" x14ac:dyDescent="0.25">
      <c r="A21" s="29">
        <v>18</v>
      </c>
      <c r="B21" s="29" t="s">
        <v>103</v>
      </c>
      <c r="C21" s="30" t="s">
        <v>83</v>
      </c>
      <c r="D21" s="29" t="s">
        <v>24</v>
      </c>
      <c r="E21" s="29">
        <v>26</v>
      </c>
      <c r="F21" s="29">
        <v>31</v>
      </c>
      <c r="G21" s="29">
        <v>4.7</v>
      </c>
      <c r="H21" s="30"/>
      <c r="I21" s="29"/>
      <c r="J21" s="29">
        <f t="shared" si="0"/>
        <v>61.7</v>
      </c>
      <c r="K21" s="29">
        <v>18</v>
      </c>
    </row>
    <row r="22" spans="1:11" ht="33.75" customHeight="1" x14ac:dyDescent="0.25">
      <c r="A22" s="29">
        <v>19</v>
      </c>
      <c r="B22" s="29" t="s">
        <v>103</v>
      </c>
      <c r="C22" s="30" t="s">
        <v>86</v>
      </c>
      <c r="D22" s="29" t="s">
        <v>24</v>
      </c>
      <c r="E22" s="29">
        <v>26</v>
      </c>
      <c r="F22" s="29">
        <v>30</v>
      </c>
      <c r="G22" s="29">
        <v>4.5</v>
      </c>
      <c r="H22" s="30"/>
      <c r="I22" s="29"/>
      <c r="J22" s="29">
        <f t="shared" si="0"/>
        <v>60.5</v>
      </c>
      <c r="K22" s="29">
        <v>19</v>
      </c>
    </row>
    <row r="23" spans="1:11" ht="33.75" customHeight="1" x14ac:dyDescent="0.25">
      <c r="A23" s="29">
        <v>20</v>
      </c>
      <c r="B23" s="29" t="s">
        <v>103</v>
      </c>
      <c r="C23" s="30" t="s">
        <v>89</v>
      </c>
      <c r="D23" s="29" t="s">
        <v>24</v>
      </c>
      <c r="E23" s="29">
        <v>25</v>
      </c>
      <c r="F23" s="29">
        <v>27</v>
      </c>
      <c r="G23" s="29">
        <v>4.3</v>
      </c>
      <c r="H23" s="30"/>
      <c r="I23" s="29"/>
      <c r="J23" s="29">
        <f t="shared" si="0"/>
        <v>56.3</v>
      </c>
      <c r="K23" s="29">
        <v>20</v>
      </c>
    </row>
    <row r="24" spans="1:11" ht="33.75" customHeight="1" x14ac:dyDescent="0.25">
      <c r="A24" s="29">
        <v>21</v>
      </c>
      <c r="B24" s="29" t="s">
        <v>103</v>
      </c>
      <c r="C24" s="30" t="s">
        <v>95</v>
      </c>
      <c r="D24" s="29" t="s">
        <v>24</v>
      </c>
      <c r="E24" s="29">
        <v>22</v>
      </c>
      <c r="F24" s="29">
        <v>27</v>
      </c>
      <c r="G24" s="29">
        <v>4.3</v>
      </c>
      <c r="H24" s="30" t="s">
        <v>96</v>
      </c>
      <c r="I24" s="29">
        <v>2</v>
      </c>
      <c r="J24" s="29">
        <f t="shared" si="0"/>
        <v>55.3</v>
      </c>
      <c r="K24" s="29">
        <v>21</v>
      </c>
    </row>
    <row r="25" spans="1:11" ht="33.75" customHeight="1" x14ac:dyDescent="0.25">
      <c r="A25" s="29">
        <v>22</v>
      </c>
      <c r="B25" s="29" t="s">
        <v>103</v>
      </c>
      <c r="C25" s="30" t="s">
        <v>115</v>
      </c>
      <c r="D25" s="29" t="s">
        <v>24</v>
      </c>
      <c r="E25" s="29">
        <v>23</v>
      </c>
      <c r="F25" s="29">
        <v>26</v>
      </c>
      <c r="G25" s="29">
        <v>4.4000000000000004</v>
      </c>
      <c r="H25" s="30"/>
      <c r="I25" s="29"/>
      <c r="J25" s="29">
        <f>E25+F25+G25</f>
        <v>53.4</v>
      </c>
      <c r="K25" s="29">
        <v>22</v>
      </c>
    </row>
    <row r="26" spans="1:11" ht="33.75" customHeight="1" x14ac:dyDescent="0.25">
      <c r="A26" s="29">
        <v>23</v>
      </c>
      <c r="B26" s="29" t="s">
        <v>103</v>
      </c>
      <c r="C26" s="30" t="s">
        <v>92</v>
      </c>
      <c r="D26" s="29" t="s">
        <v>24</v>
      </c>
      <c r="E26" s="29">
        <v>22</v>
      </c>
      <c r="F26" s="29">
        <v>27</v>
      </c>
      <c r="G26" s="29">
        <v>4.3</v>
      </c>
      <c r="H26" s="30"/>
      <c r="I26" s="29"/>
      <c r="J26" s="29">
        <f>E26+F26+G26+I26</f>
        <v>53.3</v>
      </c>
      <c r="K26" s="29">
        <v>23</v>
      </c>
    </row>
    <row r="27" spans="1:11" ht="33.75" customHeight="1" x14ac:dyDescent="0.25">
      <c r="A27" s="29">
        <v>24</v>
      </c>
      <c r="B27" s="29" t="s">
        <v>103</v>
      </c>
      <c r="C27" s="30" t="s">
        <v>91</v>
      </c>
      <c r="D27" s="29" t="s">
        <v>13</v>
      </c>
      <c r="E27" s="29">
        <v>21</v>
      </c>
      <c r="F27" s="29">
        <v>23</v>
      </c>
      <c r="G27" s="29">
        <v>4.5</v>
      </c>
      <c r="H27" s="30"/>
      <c r="I27" s="29"/>
      <c r="J27" s="29">
        <f>E27+F27+G27+I27</f>
        <v>48.5</v>
      </c>
      <c r="K27" s="29">
        <v>24</v>
      </c>
    </row>
  </sheetData>
  <autoFilter ref="A3:K27">
    <sortState ref="A5:K32">
      <sortCondition descending="1" ref="J2:J32"/>
    </sortState>
  </autoFilter>
  <mergeCells count="11">
    <mergeCell ref="A1:K1"/>
    <mergeCell ref="I2:I3"/>
    <mergeCell ref="K2:K3"/>
    <mergeCell ref="J2:J3"/>
    <mergeCell ref="A2:A3"/>
    <mergeCell ref="C2:C3"/>
    <mergeCell ref="E2:F2"/>
    <mergeCell ref="G2:G3"/>
    <mergeCell ref="H2:H3"/>
    <mergeCell ref="D2:D3"/>
    <mergeCell ref="B2:B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view="pageBreakPreview" zoomScale="136" zoomScaleNormal="100" zoomScaleSheetLayoutView="136" workbookViewId="0">
      <selection sqref="A1:K1"/>
    </sheetView>
  </sheetViews>
  <sheetFormatPr defaultRowHeight="33" customHeight="1" x14ac:dyDescent="0.2"/>
  <cols>
    <col min="1" max="1" width="3.7109375" style="13" customWidth="1"/>
    <col min="2" max="2" width="5" style="13" customWidth="1"/>
    <col min="3" max="3" width="30.7109375" style="1" customWidth="1"/>
    <col min="4" max="4" width="11.28515625" style="13" hidden="1" customWidth="1"/>
    <col min="5" max="6" width="0" style="13" hidden="1" customWidth="1"/>
    <col min="7" max="7" width="6.28515625" style="13" hidden="1" customWidth="1"/>
    <col min="8" max="8" width="33.7109375" style="14" hidden="1" customWidth="1"/>
    <col min="9" max="9" width="8.42578125" style="13" hidden="1" customWidth="1"/>
    <col min="10" max="10" width="7.28515625" style="13" customWidth="1"/>
    <col min="11" max="11" width="6.85546875" style="13" customWidth="1"/>
    <col min="12" max="16384" width="9.140625" style="1"/>
  </cols>
  <sheetData>
    <row r="1" spans="1:11" ht="33" customHeight="1" x14ac:dyDescent="0.2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33" customHeight="1" x14ac:dyDescent="0.2">
      <c r="A2" s="34" t="s">
        <v>19</v>
      </c>
      <c r="B2" s="34" t="s">
        <v>14</v>
      </c>
      <c r="C2" s="2" t="s">
        <v>15</v>
      </c>
      <c r="D2" s="34" t="s">
        <v>16</v>
      </c>
      <c r="E2" s="34" t="s">
        <v>17</v>
      </c>
      <c r="F2" s="34"/>
      <c r="G2" s="35" t="s">
        <v>18</v>
      </c>
      <c r="H2" s="36" t="s">
        <v>4</v>
      </c>
      <c r="I2" s="35" t="s">
        <v>11</v>
      </c>
      <c r="J2" s="34" t="s">
        <v>5</v>
      </c>
      <c r="K2" s="34" t="s">
        <v>6</v>
      </c>
    </row>
    <row r="3" spans="1:11" ht="33" customHeight="1" x14ac:dyDescent="0.2">
      <c r="A3" s="34"/>
      <c r="B3" s="34"/>
      <c r="C3" s="3"/>
      <c r="D3" s="34"/>
      <c r="E3" s="4" t="s">
        <v>7</v>
      </c>
      <c r="F3" s="4" t="s">
        <v>8</v>
      </c>
      <c r="G3" s="35"/>
      <c r="H3" s="37"/>
      <c r="I3" s="35"/>
      <c r="J3" s="34"/>
      <c r="K3" s="34"/>
    </row>
    <row r="4" spans="1:11" ht="33" customHeight="1" x14ac:dyDescent="0.2">
      <c r="A4" s="15">
        <v>1</v>
      </c>
      <c r="B4" s="15" t="s">
        <v>69</v>
      </c>
      <c r="C4" s="16" t="s">
        <v>39</v>
      </c>
      <c r="D4" s="15" t="s">
        <v>24</v>
      </c>
      <c r="E4" s="15">
        <v>13</v>
      </c>
      <c r="F4" s="15">
        <v>16</v>
      </c>
      <c r="G4" s="15">
        <v>4</v>
      </c>
      <c r="H4" s="17" t="s">
        <v>38</v>
      </c>
      <c r="I4" s="15"/>
      <c r="J4" s="38"/>
      <c r="K4" s="38" t="s">
        <v>38</v>
      </c>
    </row>
    <row r="5" spans="1:11" ht="33" customHeight="1" x14ac:dyDescent="0.2">
      <c r="A5" s="15">
        <v>2</v>
      </c>
      <c r="B5" s="15" t="s">
        <v>70</v>
      </c>
      <c r="C5" s="16" t="s">
        <v>74</v>
      </c>
      <c r="D5" s="15" t="s">
        <v>24</v>
      </c>
      <c r="E5" s="15">
        <v>39</v>
      </c>
      <c r="F5" s="15">
        <v>42</v>
      </c>
      <c r="G5" s="15">
        <v>5</v>
      </c>
      <c r="H5" s="17"/>
      <c r="I5" s="15"/>
      <c r="J5" s="15">
        <f t="shared" ref="J5:J37" si="0">E5+F5+G5+I5</f>
        <v>86</v>
      </c>
      <c r="K5" s="15">
        <v>1</v>
      </c>
    </row>
    <row r="6" spans="1:11" ht="33" customHeight="1" x14ac:dyDescent="0.2">
      <c r="A6" s="15">
        <v>3</v>
      </c>
      <c r="B6" s="15" t="s">
        <v>70</v>
      </c>
      <c r="C6" s="16" t="s">
        <v>71</v>
      </c>
      <c r="D6" s="15" t="s">
        <v>24</v>
      </c>
      <c r="E6" s="15">
        <v>32</v>
      </c>
      <c r="F6" s="15">
        <v>35</v>
      </c>
      <c r="G6" s="15">
        <v>4.0999999999999996</v>
      </c>
      <c r="H6" s="18"/>
      <c r="I6" s="15"/>
      <c r="J6" s="15">
        <f t="shared" si="0"/>
        <v>71.099999999999994</v>
      </c>
      <c r="K6" s="15">
        <v>2</v>
      </c>
    </row>
    <row r="7" spans="1:11" ht="33" customHeight="1" x14ac:dyDescent="0.2">
      <c r="A7" s="15">
        <v>4</v>
      </c>
      <c r="B7" s="15" t="s">
        <v>69</v>
      </c>
      <c r="C7" s="16" t="s">
        <v>25</v>
      </c>
      <c r="D7" s="15" t="s">
        <v>24</v>
      </c>
      <c r="E7" s="15">
        <v>25</v>
      </c>
      <c r="F7" s="15">
        <v>40</v>
      </c>
      <c r="G7" s="15">
        <v>5</v>
      </c>
      <c r="H7" s="17"/>
      <c r="I7" s="15"/>
      <c r="J7" s="15">
        <f t="shared" si="0"/>
        <v>70</v>
      </c>
      <c r="K7" s="15">
        <v>3</v>
      </c>
    </row>
    <row r="8" spans="1:11" ht="33" customHeight="1" x14ac:dyDescent="0.2">
      <c r="A8" s="15">
        <v>6</v>
      </c>
      <c r="B8" s="15" t="s">
        <v>69</v>
      </c>
      <c r="C8" s="16" t="s">
        <v>57</v>
      </c>
      <c r="D8" s="15" t="s">
        <v>12</v>
      </c>
      <c r="E8" s="15">
        <v>27</v>
      </c>
      <c r="F8" s="15">
        <v>32</v>
      </c>
      <c r="G8" s="15">
        <v>4.7</v>
      </c>
      <c r="H8" s="17"/>
      <c r="I8" s="15"/>
      <c r="J8" s="15">
        <f t="shared" si="0"/>
        <v>63.7</v>
      </c>
      <c r="K8" s="15">
        <v>4</v>
      </c>
    </row>
    <row r="9" spans="1:11" ht="33" customHeight="1" x14ac:dyDescent="0.2">
      <c r="A9" s="15">
        <v>7</v>
      </c>
      <c r="B9" s="15" t="s">
        <v>69</v>
      </c>
      <c r="C9" s="19" t="s">
        <v>107</v>
      </c>
      <c r="D9" s="20" t="s">
        <v>109</v>
      </c>
      <c r="E9" s="21">
        <v>26</v>
      </c>
      <c r="F9" s="21">
        <v>33</v>
      </c>
      <c r="G9" s="21">
        <v>3.5</v>
      </c>
      <c r="H9" s="22"/>
      <c r="I9" s="21"/>
      <c r="J9" s="15">
        <f t="shared" si="0"/>
        <v>62.5</v>
      </c>
      <c r="K9" s="15">
        <v>5</v>
      </c>
    </row>
    <row r="10" spans="1:11" ht="33" customHeight="1" x14ac:dyDescent="0.2">
      <c r="A10" s="15">
        <v>8</v>
      </c>
      <c r="B10" s="15" t="s">
        <v>70</v>
      </c>
      <c r="C10" s="16" t="s">
        <v>72</v>
      </c>
      <c r="D10" s="15" t="s">
        <v>24</v>
      </c>
      <c r="E10" s="15">
        <v>20</v>
      </c>
      <c r="F10" s="15">
        <v>36</v>
      </c>
      <c r="G10" s="15">
        <v>4.4000000000000004</v>
      </c>
      <c r="H10" s="17"/>
      <c r="I10" s="15"/>
      <c r="J10" s="15">
        <f t="shared" si="0"/>
        <v>60.4</v>
      </c>
      <c r="K10" s="15">
        <v>6</v>
      </c>
    </row>
    <row r="11" spans="1:11" ht="33" customHeight="1" x14ac:dyDescent="0.2">
      <c r="A11" s="15">
        <v>9</v>
      </c>
      <c r="B11" s="15" t="s">
        <v>69</v>
      </c>
      <c r="C11" s="16" t="s">
        <v>62</v>
      </c>
      <c r="D11" s="15" t="s">
        <v>24</v>
      </c>
      <c r="E11" s="15">
        <v>25</v>
      </c>
      <c r="F11" s="15">
        <v>28</v>
      </c>
      <c r="G11" s="15">
        <v>4.9000000000000004</v>
      </c>
      <c r="H11" s="17"/>
      <c r="I11" s="15"/>
      <c r="J11" s="15">
        <f t="shared" si="0"/>
        <v>57.9</v>
      </c>
      <c r="K11" s="15">
        <v>7</v>
      </c>
    </row>
    <row r="12" spans="1:11" ht="33" customHeight="1" x14ac:dyDescent="0.2">
      <c r="A12" s="15"/>
      <c r="B12" s="15" t="s">
        <v>69</v>
      </c>
      <c r="C12" s="16" t="s">
        <v>124</v>
      </c>
      <c r="D12" s="15" t="s">
        <v>35</v>
      </c>
      <c r="E12" s="15">
        <v>20</v>
      </c>
      <c r="F12" s="15">
        <v>30</v>
      </c>
      <c r="G12" s="15">
        <v>5</v>
      </c>
      <c r="H12" s="17" t="s">
        <v>125</v>
      </c>
      <c r="I12" s="15">
        <v>2</v>
      </c>
      <c r="J12" s="15">
        <f t="shared" si="0"/>
        <v>57</v>
      </c>
      <c r="K12" s="15">
        <v>8</v>
      </c>
    </row>
    <row r="13" spans="1:11" ht="33" customHeight="1" x14ac:dyDescent="0.2">
      <c r="A13" s="15">
        <v>10</v>
      </c>
      <c r="B13" s="15" t="s">
        <v>69</v>
      </c>
      <c r="C13" s="16" t="s">
        <v>51</v>
      </c>
      <c r="D13" s="15" t="s">
        <v>12</v>
      </c>
      <c r="E13" s="15">
        <v>18</v>
      </c>
      <c r="F13" s="15">
        <v>33</v>
      </c>
      <c r="G13" s="15">
        <v>4.5</v>
      </c>
      <c r="H13" s="17"/>
      <c r="I13" s="15"/>
      <c r="J13" s="15">
        <f t="shared" si="0"/>
        <v>55.5</v>
      </c>
      <c r="K13" s="15">
        <v>9</v>
      </c>
    </row>
    <row r="14" spans="1:11" ht="33" customHeight="1" x14ac:dyDescent="0.2">
      <c r="A14" s="15">
        <v>11</v>
      </c>
      <c r="B14" s="21" t="s">
        <v>69</v>
      </c>
      <c r="C14" s="23" t="s">
        <v>118</v>
      </c>
      <c r="D14" s="21" t="s">
        <v>31</v>
      </c>
      <c r="E14" s="21">
        <v>17</v>
      </c>
      <c r="F14" s="21">
        <v>32</v>
      </c>
      <c r="G14" s="21">
        <v>4.3</v>
      </c>
      <c r="H14" s="22"/>
      <c r="I14" s="21"/>
      <c r="J14" s="15">
        <f t="shared" si="0"/>
        <v>53.3</v>
      </c>
      <c r="K14" s="15">
        <v>10</v>
      </c>
    </row>
    <row r="15" spans="1:11" ht="33" customHeight="1" x14ac:dyDescent="0.2">
      <c r="A15" s="15">
        <v>12</v>
      </c>
      <c r="B15" s="21" t="s">
        <v>69</v>
      </c>
      <c r="C15" s="19" t="s">
        <v>122</v>
      </c>
      <c r="D15" s="21" t="s">
        <v>35</v>
      </c>
      <c r="E15" s="21">
        <v>18</v>
      </c>
      <c r="F15" s="21">
        <v>29</v>
      </c>
      <c r="G15" s="21">
        <v>4.3</v>
      </c>
      <c r="H15" s="22"/>
      <c r="I15" s="21"/>
      <c r="J15" s="21">
        <f t="shared" si="0"/>
        <v>51.3</v>
      </c>
      <c r="K15" s="15">
        <v>11</v>
      </c>
    </row>
    <row r="16" spans="1:11" ht="33" customHeight="1" x14ac:dyDescent="0.2">
      <c r="A16" s="15">
        <v>5</v>
      </c>
      <c r="B16" s="15" t="s">
        <v>69</v>
      </c>
      <c r="C16" s="19" t="s">
        <v>108</v>
      </c>
      <c r="D16" s="21" t="s">
        <v>23</v>
      </c>
      <c r="E16" s="24">
        <v>17</v>
      </c>
      <c r="F16" s="24">
        <v>29</v>
      </c>
      <c r="G16" s="21">
        <v>4.7</v>
      </c>
      <c r="H16" s="22"/>
      <c r="I16" s="21"/>
      <c r="J16" s="15">
        <f t="shared" si="0"/>
        <v>50.7</v>
      </c>
      <c r="K16" s="15">
        <v>12</v>
      </c>
    </row>
    <row r="17" spans="1:11" ht="33" customHeight="1" x14ac:dyDescent="0.2">
      <c r="A17" s="15">
        <v>13</v>
      </c>
      <c r="B17" s="15" t="s">
        <v>70</v>
      </c>
      <c r="C17" s="16" t="s">
        <v>75</v>
      </c>
      <c r="D17" s="15" t="s">
        <v>24</v>
      </c>
      <c r="E17" s="15">
        <v>15</v>
      </c>
      <c r="F17" s="15">
        <v>29</v>
      </c>
      <c r="G17" s="15">
        <v>4.5999999999999996</v>
      </c>
      <c r="H17" s="17"/>
      <c r="I17" s="15"/>
      <c r="J17" s="15">
        <f t="shared" si="0"/>
        <v>48.6</v>
      </c>
      <c r="K17" s="15">
        <v>13</v>
      </c>
    </row>
    <row r="18" spans="1:11" ht="33" customHeight="1" x14ac:dyDescent="0.2">
      <c r="A18" s="15">
        <v>14</v>
      </c>
      <c r="B18" s="15" t="s">
        <v>69</v>
      </c>
      <c r="C18" s="16" t="s">
        <v>36</v>
      </c>
      <c r="D18" s="15" t="s">
        <v>35</v>
      </c>
      <c r="E18" s="15">
        <v>22</v>
      </c>
      <c r="F18" s="15">
        <v>21</v>
      </c>
      <c r="G18" s="15">
        <v>4.7</v>
      </c>
      <c r="H18" s="17"/>
      <c r="I18" s="15"/>
      <c r="J18" s="15">
        <f t="shared" si="0"/>
        <v>47.7</v>
      </c>
      <c r="K18" s="15">
        <v>14</v>
      </c>
    </row>
    <row r="19" spans="1:11" ht="33" customHeight="1" x14ac:dyDescent="0.2">
      <c r="A19" s="15">
        <v>15</v>
      </c>
      <c r="B19" s="15" t="s">
        <v>69</v>
      </c>
      <c r="C19" s="16" t="s">
        <v>22</v>
      </c>
      <c r="D19" s="15" t="s">
        <v>23</v>
      </c>
      <c r="E19" s="15">
        <v>21</v>
      </c>
      <c r="F19" s="15">
        <v>22</v>
      </c>
      <c r="G19" s="15">
        <v>4.5999999999999996</v>
      </c>
      <c r="H19" s="17"/>
      <c r="I19" s="15"/>
      <c r="J19" s="15">
        <f t="shared" si="0"/>
        <v>47.6</v>
      </c>
      <c r="K19" s="15">
        <v>15</v>
      </c>
    </row>
    <row r="20" spans="1:11" ht="33" customHeight="1" x14ac:dyDescent="0.2">
      <c r="A20" s="15">
        <v>16</v>
      </c>
      <c r="B20" s="15" t="s">
        <v>69</v>
      </c>
      <c r="C20" s="16" t="s">
        <v>55</v>
      </c>
      <c r="D20" s="15" t="s">
        <v>23</v>
      </c>
      <c r="E20" s="15">
        <v>19</v>
      </c>
      <c r="F20" s="15">
        <v>24</v>
      </c>
      <c r="G20" s="15">
        <v>4.2</v>
      </c>
      <c r="H20" s="17"/>
      <c r="I20" s="15"/>
      <c r="J20" s="15">
        <f t="shared" si="0"/>
        <v>47.2</v>
      </c>
      <c r="K20" s="15">
        <v>16</v>
      </c>
    </row>
    <row r="21" spans="1:11" ht="33" customHeight="1" x14ac:dyDescent="0.2">
      <c r="A21" s="15">
        <v>17</v>
      </c>
      <c r="B21" s="15" t="s">
        <v>69</v>
      </c>
      <c r="C21" s="16" t="s">
        <v>50</v>
      </c>
      <c r="D21" s="15" t="s">
        <v>12</v>
      </c>
      <c r="E21" s="15">
        <v>18</v>
      </c>
      <c r="F21" s="15">
        <v>25</v>
      </c>
      <c r="G21" s="15">
        <v>4.2</v>
      </c>
      <c r="H21" s="17"/>
      <c r="I21" s="15"/>
      <c r="J21" s="15">
        <f t="shared" si="0"/>
        <v>47.2</v>
      </c>
      <c r="K21" s="15">
        <v>17</v>
      </c>
    </row>
    <row r="22" spans="1:11" ht="33" customHeight="1" x14ac:dyDescent="0.2">
      <c r="A22" s="15">
        <v>18</v>
      </c>
      <c r="B22" s="15" t="s">
        <v>69</v>
      </c>
      <c r="C22" s="16" t="s">
        <v>67</v>
      </c>
      <c r="D22" s="15" t="s">
        <v>24</v>
      </c>
      <c r="E22" s="15">
        <v>17</v>
      </c>
      <c r="F22" s="15">
        <v>26</v>
      </c>
      <c r="G22" s="15">
        <v>4.0999999999999996</v>
      </c>
      <c r="H22" s="17"/>
      <c r="I22" s="15"/>
      <c r="J22" s="15">
        <f t="shared" si="0"/>
        <v>47.1</v>
      </c>
      <c r="K22" s="15">
        <v>18</v>
      </c>
    </row>
    <row r="23" spans="1:11" ht="33" customHeight="1" x14ac:dyDescent="0.2">
      <c r="A23" s="15">
        <v>19</v>
      </c>
      <c r="B23" s="15" t="s">
        <v>69</v>
      </c>
      <c r="C23" s="16" t="s">
        <v>33</v>
      </c>
      <c r="D23" s="15" t="s">
        <v>13</v>
      </c>
      <c r="E23" s="15">
        <v>18</v>
      </c>
      <c r="F23" s="15">
        <v>25</v>
      </c>
      <c r="G23" s="15">
        <v>4.0999999999999996</v>
      </c>
      <c r="H23" s="17"/>
      <c r="I23" s="15"/>
      <c r="J23" s="15">
        <f t="shared" si="0"/>
        <v>47.1</v>
      </c>
      <c r="K23" s="15">
        <v>19</v>
      </c>
    </row>
    <row r="24" spans="1:11" ht="33" customHeight="1" x14ac:dyDescent="0.2">
      <c r="A24" s="15">
        <v>20</v>
      </c>
      <c r="B24" s="15" t="s">
        <v>70</v>
      </c>
      <c r="C24" s="16" t="s">
        <v>73</v>
      </c>
      <c r="D24" s="15" t="s">
        <v>24</v>
      </c>
      <c r="E24" s="15">
        <v>18</v>
      </c>
      <c r="F24" s="15">
        <v>24</v>
      </c>
      <c r="G24" s="15">
        <v>4.5999999999999996</v>
      </c>
      <c r="H24" s="17"/>
      <c r="I24" s="15"/>
      <c r="J24" s="15">
        <f t="shared" si="0"/>
        <v>46.6</v>
      </c>
      <c r="K24" s="15">
        <v>20</v>
      </c>
    </row>
    <row r="25" spans="1:11" ht="33" customHeight="1" x14ac:dyDescent="0.2">
      <c r="A25" s="15">
        <v>21</v>
      </c>
      <c r="B25" s="15" t="s">
        <v>69</v>
      </c>
      <c r="C25" s="19" t="s">
        <v>106</v>
      </c>
      <c r="D25" s="21" t="s">
        <v>35</v>
      </c>
      <c r="E25" s="21">
        <v>17</v>
      </c>
      <c r="F25" s="21">
        <v>25</v>
      </c>
      <c r="G25" s="21">
        <v>4.3</v>
      </c>
      <c r="H25" s="22"/>
      <c r="I25" s="21"/>
      <c r="J25" s="15">
        <f t="shared" si="0"/>
        <v>46.3</v>
      </c>
      <c r="K25" s="15">
        <v>21</v>
      </c>
    </row>
    <row r="26" spans="1:11" ht="33" customHeight="1" x14ac:dyDescent="0.2">
      <c r="A26" s="15">
        <v>22</v>
      </c>
      <c r="B26" s="15" t="s">
        <v>69</v>
      </c>
      <c r="C26" s="16" t="s">
        <v>40</v>
      </c>
      <c r="D26" s="15" t="s">
        <v>24</v>
      </c>
      <c r="E26" s="15">
        <v>19</v>
      </c>
      <c r="F26" s="15">
        <v>23</v>
      </c>
      <c r="G26" s="15">
        <v>4.0999999999999996</v>
      </c>
      <c r="H26" s="17"/>
      <c r="I26" s="15"/>
      <c r="J26" s="15">
        <f t="shared" si="0"/>
        <v>46.1</v>
      </c>
      <c r="K26" s="15">
        <v>22</v>
      </c>
    </row>
    <row r="27" spans="1:11" ht="33" customHeight="1" x14ac:dyDescent="0.2">
      <c r="A27" s="15">
        <v>23</v>
      </c>
      <c r="B27" s="15" t="s">
        <v>69</v>
      </c>
      <c r="C27" s="17" t="s">
        <v>63</v>
      </c>
      <c r="D27" s="15" t="s">
        <v>24</v>
      </c>
      <c r="E27" s="15">
        <v>16</v>
      </c>
      <c r="F27" s="15">
        <v>25</v>
      </c>
      <c r="G27" s="15">
        <v>4.5999999999999996</v>
      </c>
      <c r="H27" s="15"/>
      <c r="I27" s="15"/>
      <c r="J27" s="15">
        <f t="shared" si="0"/>
        <v>45.6</v>
      </c>
      <c r="K27" s="15">
        <v>23</v>
      </c>
    </row>
    <row r="28" spans="1:11" ht="33" customHeight="1" x14ac:dyDescent="0.2">
      <c r="A28" s="15">
        <v>24</v>
      </c>
      <c r="B28" s="15" t="s">
        <v>69</v>
      </c>
      <c r="C28" s="17" t="s">
        <v>28</v>
      </c>
      <c r="D28" s="15" t="s">
        <v>23</v>
      </c>
      <c r="E28" s="15">
        <v>27</v>
      </c>
      <c r="F28" s="15">
        <v>14</v>
      </c>
      <c r="G28" s="15">
        <v>4.5</v>
      </c>
      <c r="H28" s="15"/>
      <c r="I28" s="15"/>
      <c r="J28" s="15">
        <f t="shared" si="0"/>
        <v>45.5</v>
      </c>
      <c r="K28" s="15">
        <v>24</v>
      </c>
    </row>
    <row r="29" spans="1:11" ht="33" customHeight="1" x14ac:dyDescent="0.2">
      <c r="A29" s="15">
        <v>25</v>
      </c>
      <c r="B29" s="15" t="s">
        <v>69</v>
      </c>
      <c r="C29" s="16" t="s">
        <v>26</v>
      </c>
      <c r="D29" s="15" t="s">
        <v>24</v>
      </c>
      <c r="E29" s="15">
        <v>20</v>
      </c>
      <c r="F29" s="15">
        <v>18</v>
      </c>
      <c r="G29" s="15">
        <v>4.9000000000000004</v>
      </c>
      <c r="H29" s="17" t="s">
        <v>120</v>
      </c>
      <c r="I29" s="15">
        <v>2</v>
      </c>
      <c r="J29" s="15">
        <f t="shared" si="0"/>
        <v>44.9</v>
      </c>
      <c r="K29" s="15">
        <v>25</v>
      </c>
    </row>
    <row r="30" spans="1:11" ht="33" customHeight="1" x14ac:dyDescent="0.2">
      <c r="A30" s="15"/>
      <c r="B30" s="15"/>
      <c r="C30" s="16"/>
      <c r="D30" s="15"/>
      <c r="E30" s="15"/>
      <c r="F30" s="15"/>
      <c r="G30" s="15"/>
      <c r="H30" s="17"/>
      <c r="I30" s="15"/>
      <c r="J30" s="15"/>
      <c r="K30" s="15"/>
    </row>
    <row r="31" spans="1:11" ht="33" customHeight="1" x14ac:dyDescent="0.2">
      <c r="A31" s="4">
        <v>26</v>
      </c>
      <c r="B31" s="4" t="s">
        <v>69</v>
      </c>
      <c r="C31" s="5" t="s">
        <v>68</v>
      </c>
      <c r="D31" s="4" t="s">
        <v>24</v>
      </c>
      <c r="E31" s="4">
        <v>15</v>
      </c>
      <c r="F31" s="4">
        <v>25</v>
      </c>
      <c r="G31" s="4">
        <v>4.5999999999999996</v>
      </c>
      <c r="H31" s="6"/>
      <c r="I31" s="4"/>
      <c r="J31" s="4">
        <f t="shared" si="0"/>
        <v>44.6</v>
      </c>
      <c r="K31" s="4">
        <v>26</v>
      </c>
    </row>
    <row r="32" spans="1:11" ht="33" customHeight="1" x14ac:dyDescent="0.2">
      <c r="A32" s="4">
        <v>27</v>
      </c>
      <c r="B32" s="4" t="s">
        <v>69</v>
      </c>
      <c r="C32" s="5" t="s">
        <v>53</v>
      </c>
      <c r="D32" s="4" t="s">
        <v>24</v>
      </c>
      <c r="E32" s="4">
        <v>15</v>
      </c>
      <c r="F32" s="4">
        <v>23</v>
      </c>
      <c r="G32" s="4">
        <v>4.3</v>
      </c>
      <c r="H32" s="6" t="s">
        <v>121</v>
      </c>
      <c r="I32" s="4">
        <v>2</v>
      </c>
      <c r="J32" s="4">
        <f t="shared" si="0"/>
        <v>44.3</v>
      </c>
      <c r="K32" s="4">
        <v>27</v>
      </c>
    </row>
    <row r="33" spans="1:12" ht="33" customHeight="1" x14ac:dyDescent="0.2">
      <c r="A33" s="4">
        <v>28</v>
      </c>
      <c r="B33" s="4" t="s">
        <v>69</v>
      </c>
      <c r="C33" s="5" t="s">
        <v>49</v>
      </c>
      <c r="D33" s="4" t="s">
        <v>48</v>
      </c>
      <c r="E33" s="4">
        <v>17</v>
      </c>
      <c r="F33" s="4">
        <v>22</v>
      </c>
      <c r="G33" s="4">
        <v>4.3</v>
      </c>
      <c r="H33" s="6"/>
      <c r="I33" s="4"/>
      <c r="J33" s="4">
        <f t="shared" si="0"/>
        <v>43.3</v>
      </c>
      <c r="K33" s="4">
        <v>28</v>
      </c>
    </row>
    <row r="34" spans="1:12" ht="33" customHeight="1" x14ac:dyDescent="0.2">
      <c r="A34" s="4">
        <v>29</v>
      </c>
      <c r="B34" s="4" t="s">
        <v>69</v>
      </c>
      <c r="C34" s="10" t="s">
        <v>105</v>
      </c>
      <c r="D34" s="7" t="s">
        <v>13</v>
      </c>
      <c r="E34" s="7">
        <v>19</v>
      </c>
      <c r="F34" s="7">
        <v>20</v>
      </c>
      <c r="G34" s="7">
        <v>4.2</v>
      </c>
      <c r="H34" s="9"/>
      <c r="I34" s="7"/>
      <c r="J34" s="4">
        <f t="shared" si="0"/>
        <v>43.2</v>
      </c>
      <c r="K34" s="4">
        <v>29</v>
      </c>
    </row>
    <row r="35" spans="1:12" ht="33" customHeight="1" x14ac:dyDescent="0.2">
      <c r="A35" s="4">
        <v>30</v>
      </c>
      <c r="B35" s="4" t="s">
        <v>69</v>
      </c>
      <c r="C35" s="5" t="s">
        <v>47</v>
      </c>
      <c r="D35" s="4" t="s">
        <v>48</v>
      </c>
      <c r="E35" s="4">
        <v>16</v>
      </c>
      <c r="F35" s="4">
        <v>22</v>
      </c>
      <c r="G35" s="4">
        <v>3.7</v>
      </c>
      <c r="H35" s="6"/>
      <c r="I35" s="4"/>
      <c r="J35" s="4">
        <f t="shared" si="0"/>
        <v>41.7</v>
      </c>
      <c r="K35" s="4">
        <v>30</v>
      </c>
    </row>
    <row r="36" spans="1:12" ht="33" customHeight="1" x14ac:dyDescent="0.2">
      <c r="A36" s="4">
        <v>31</v>
      </c>
      <c r="B36" s="7" t="s">
        <v>69</v>
      </c>
      <c r="C36" s="8" t="s">
        <v>112</v>
      </c>
      <c r="D36" s="7" t="s">
        <v>35</v>
      </c>
      <c r="E36" s="7">
        <v>14</v>
      </c>
      <c r="F36" s="7">
        <v>23</v>
      </c>
      <c r="G36" s="7">
        <v>4.2</v>
      </c>
      <c r="H36" s="9"/>
      <c r="I36" s="7"/>
      <c r="J36" s="4">
        <f t="shared" si="0"/>
        <v>41.2</v>
      </c>
      <c r="K36" s="4">
        <v>31</v>
      </c>
    </row>
    <row r="37" spans="1:12" ht="33" customHeight="1" x14ac:dyDescent="0.2">
      <c r="A37" s="4">
        <v>32</v>
      </c>
      <c r="B37" s="4" t="s">
        <v>69</v>
      </c>
      <c r="C37" s="5" t="s">
        <v>56</v>
      </c>
      <c r="D37" s="4" t="s">
        <v>35</v>
      </c>
      <c r="E37" s="4">
        <v>17</v>
      </c>
      <c r="F37" s="4">
        <v>20</v>
      </c>
      <c r="G37" s="4">
        <v>3.9</v>
      </c>
      <c r="H37" s="6"/>
      <c r="I37" s="4"/>
      <c r="J37" s="4">
        <f t="shared" si="0"/>
        <v>40.9</v>
      </c>
      <c r="K37" s="4">
        <v>32</v>
      </c>
    </row>
    <row r="38" spans="1:12" ht="33" customHeight="1" x14ac:dyDescent="0.2">
      <c r="A38" s="4">
        <v>34</v>
      </c>
      <c r="B38" s="4" t="s">
        <v>69</v>
      </c>
      <c r="C38" s="5" t="s">
        <v>42</v>
      </c>
      <c r="D38" s="4" t="s">
        <v>12</v>
      </c>
      <c r="E38" s="4">
        <v>18</v>
      </c>
      <c r="F38" s="4">
        <v>18</v>
      </c>
      <c r="G38" s="4">
        <v>4.4000000000000004</v>
      </c>
      <c r="H38" s="6"/>
      <c r="I38" s="4"/>
      <c r="J38" s="4">
        <f t="shared" ref="J38:J69" si="1">E38+F38+G38+I38</f>
        <v>40.4</v>
      </c>
      <c r="K38" s="4">
        <v>33</v>
      </c>
    </row>
    <row r="39" spans="1:12" ht="33" customHeight="1" x14ac:dyDescent="0.2">
      <c r="A39" s="4">
        <v>33</v>
      </c>
      <c r="B39" s="4" t="s">
        <v>69</v>
      </c>
      <c r="C39" s="5" t="s">
        <v>61</v>
      </c>
      <c r="D39" s="4" t="s">
        <v>24</v>
      </c>
      <c r="E39" s="4">
        <v>12</v>
      </c>
      <c r="F39" s="4">
        <v>24</v>
      </c>
      <c r="G39" s="4">
        <v>4.4000000000000004</v>
      </c>
      <c r="H39" s="6"/>
      <c r="I39" s="4"/>
      <c r="J39" s="4">
        <f t="shared" si="1"/>
        <v>40.4</v>
      </c>
      <c r="K39" s="4">
        <v>34</v>
      </c>
    </row>
    <row r="40" spans="1:12" ht="33" customHeight="1" x14ac:dyDescent="0.2">
      <c r="A40" s="4">
        <v>35</v>
      </c>
      <c r="B40" s="7" t="s">
        <v>69</v>
      </c>
      <c r="C40" s="8" t="s">
        <v>111</v>
      </c>
      <c r="D40" s="7" t="s">
        <v>13</v>
      </c>
      <c r="E40" s="7">
        <v>18</v>
      </c>
      <c r="F40" s="7">
        <v>18</v>
      </c>
      <c r="G40" s="7">
        <v>4.3</v>
      </c>
      <c r="H40" s="9" t="s">
        <v>29</v>
      </c>
      <c r="I40" s="7"/>
      <c r="J40" s="4">
        <f t="shared" si="1"/>
        <v>40.299999999999997</v>
      </c>
      <c r="K40" s="4">
        <v>35</v>
      </c>
    </row>
    <row r="41" spans="1:12" ht="33" customHeight="1" x14ac:dyDescent="0.2">
      <c r="A41" s="4">
        <v>36</v>
      </c>
      <c r="B41" s="7" t="s">
        <v>69</v>
      </c>
      <c r="C41" s="8" t="s">
        <v>116</v>
      </c>
      <c r="D41" s="7" t="s">
        <v>117</v>
      </c>
      <c r="E41" s="7">
        <v>18</v>
      </c>
      <c r="F41" s="7">
        <v>18</v>
      </c>
      <c r="G41" s="7">
        <v>3.8</v>
      </c>
      <c r="H41" s="9"/>
      <c r="I41" s="7"/>
      <c r="J41" s="4">
        <f t="shared" si="1"/>
        <v>39.799999999999997</v>
      </c>
      <c r="K41" s="4">
        <v>36</v>
      </c>
    </row>
    <row r="42" spans="1:12" ht="33" customHeight="1" x14ac:dyDescent="0.2">
      <c r="A42" s="4">
        <v>37</v>
      </c>
      <c r="B42" s="4" t="s">
        <v>69</v>
      </c>
      <c r="C42" s="5" t="s">
        <v>44</v>
      </c>
      <c r="D42" s="4" t="s">
        <v>13</v>
      </c>
      <c r="E42" s="4">
        <v>17</v>
      </c>
      <c r="F42" s="4">
        <v>19</v>
      </c>
      <c r="G42" s="4">
        <v>3.7</v>
      </c>
      <c r="H42" s="6"/>
      <c r="I42" s="4"/>
      <c r="J42" s="4">
        <f t="shared" si="1"/>
        <v>39.700000000000003</v>
      </c>
      <c r="K42" s="4">
        <v>37</v>
      </c>
    </row>
    <row r="43" spans="1:12" ht="33" customHeight="1" x14ac:dyDescent="0.2">
      <c r="A43" s="4">
        <v>38</v>
      </c>
      <c r="B43" s="4" t="s">
        <v>69</v>
      </c>
      <c r="C43" s="5" t="s">
        <v>45</v>
      </c>
      <c r="D43" s="4" t="s">
        <v>46</v>
      </c>
      <c r="E43" s="4">
        <v>17</v>
      </c>
      <c r="F43" s="4">
        <v>18</v>
      </c>
      <c r="G43" s="4">
        <v>4.5</v>
      </c>
      <c r="H43" s="6"/>
      <c r="I43" s="4"/>
      <c r="J43" s="4">
        <f t="shared" si="1"/>
        <v>39.5</v>
      </c>
      <c r="K43" s="4">
        <v>38</v>
      </c>
    </row>
    <row r="44" spans="1:12" ht="33" customHeight="1" x14ac:dyDescent="0.2">
      <c r="A44" s="4">
        <v>39</v>
      </c>
      <c r="B44" s="4" t="s">
        <v>69</v>
      </c>
      <c r="C44" s="5" t="s">
        <v>59</v>
      </c>
      <c r="D44" s="4" t="s">
        <v>24</v>
      </c>
      <c r="E44" s="4">
        <v>15</v>
      </c>
      <c r="F44" s="4">
        <v>20</v>
      </c>
      <c r="G44" s="4">
        <v>4.3</v>
      </c>
      <c r="H44" s="6"/>
      <c r="I44" s="4"/>
      <c r="J44" s="4">
        <f t="shared" si="1"/>
        <v>39.299999999999997</v>
      </c>
      <c r="K44" s="4">
        <v>39</v>
      </c>
    </row>
    <row r="45" spans="1:12" ht="33" customHeight="1" x14ac:dyDescent="0.2">
      <c r="A45" s="4">
        <v>40</v>
      </c>
      <c r="B45" s="4" t="s">
        <v>69</v>
      </c>
      <c r="C45" s="10" t="s">
        <v>110</v>
      </c>
      <c r="D45" s="7" t="s">
        <v>35</v>
      </c>
      <c r="E45" s="7">
        <v>16</v>
      </c>
      <c r="F45" s="7">
        <v>19</v>
      </c>
      <c r="G45" s="7">
        <v>4.0999999999999996</v>
      </c>
      <c r="H45" s="9"/>
      <c r="I45" s="7"/>
      <c r="J45" s="4">
        <f t="shared" si="1"/>
        <v>39.1</v>
      </c>
      <c r="K45" s="4">
        <v>40</v>
      </c>
    </row>
    <row r="46" spans="1:12" ht="33" customHeight="1" x14ac:dyDescent="0.2">
      <c r="A46" s="4">
        <v>41</v>
      </c>
      <c r="B46" s="4" t="s">
        <v>69</v>
      </c>
      <c r="C46" s="5" t="s">
        <v>43</v>
      </c>
      <c r="D46" s="4" t="s">
        <v>12</v>
      </c>
      <c r="E46" s="4">
        <v>16</v>
      </c>
      <c r="F46" s="4">
        <v>19</v>
      </c>
      <c r="G46" s="4">
        <v>4</v>
      </c>
      <c r="H46" s="6"/>
      <c r="I46" s="4"/>
      <c r="J46" s="4">
        <f t="shared" si="1"/>
        <v>39</v>
      </c>
      <c r="K46" s="4">
        <v>41</v>
      </c>
      <c r="L46" s="13"/>
    </row>
    <row r="47" spans="1:12" ht="33" customHeight="1" x14ac:dyDescent="0.2">
      <c r="A47" s="4">
        <v>42</v>
      </c>
      <c r="B47" s="4" t="s">
        <v>69</v>
      </c>
      <c r="C47" s="5" t="s">
        <v>65</v>
      </c>
      <c r="D47" s="4" t="s">
        <v>24</v>
      </c>
      <c r="E47" s="4">
        <v>13</v>
      </c>
      <c r="F47" s="4">
        <v>21</v>
      </c>
      <c r="G47" s="4">
        <v>4.0999999999999996</v>
      </c>
      <c r="H47" s="11"/>
      <c r="I47" s="12"/>
      <c r="J47" s="4">
        <f t="shared" si="1"/>
        <v>38.1</v>
      </c>
      <c r="K47" s="4">
        <v>42</v>
      </c>
    </row>
    <row r="48" spans="1:12" ht="33" customHeight="1" x14ac:dyDescent="0.2">
      <c r="A48" s="4">
        <v>43</v>
      </c>
      <c r="B48" s="4" t="s">
        <v>69</v>
      </c>
      <c r="C48" s="5" t="s">
        <v>54</v>
      </c>
      <c r="D48" s="4" t="s">
        <v>24</v>
      </c>
      <c r="E48" s="4">
        <v>16</v>
      </c>
      <c r="F48" s="4">
        <v>17</v>
      </c>
      <c r="G48" s="4">
        <v>4.3</v>
      </c>
      <c r="H48" s="6"/>
      <c r="I48" s="4"/>
      <c r="J48" s="4">
        <f t="shared" si="1"/>
        <v>37.299999999999997</v>
      </c>
      <c r="K48" s="4">
        <v>43</v>
      </c>
    </row>
    <row r="49" spans="1:11" ht="33" customHeight="1" x14ac:dyDescent="0.2">
      <c r="A49" s="4">
        <v>44</v>
      </c>
      <c r="B49" s="4" t="s">
        <v>69</v>
      </c>
      <c r="C49" s="5" t="s">
        <v>30</v>
      </c>
      <c r="D49" s="4" t="s">
        <v>31</v>
      </c>
      <c r="E49" s="4">
        <v>11</v>
      </c>
      <c r="F49" s="4">
        <v>22</v>
      </c>
      <c r="G49" s="4">
        <v>3.9</v>
      </c>
      <c r="H49" s="6"/>
      <c r="I49" s="4"/>
      <c r="J49" s="4">
        <f t="shared" si="1"/>
        <v>36.9</v>
      </c>
      <c r="K49" s="4">
        <v>44</v>
      </c>
    </row>
    <row r="50" spans="1:11" ht="33" customHeight="1" x14ac:dyDescent="0.2">
      <c r="A50" s="4">
        <v>45</v>
      </c>
      <c r="B50" s="4" t="s">
        <v>69</v>
      </c>
      <c r="C50" s="5" t="s">
        <v>58</v>
      </c>
      <c r="D50" s="4" t="s">
        <v>24</v>
      </c>
      <c r="E50" s="4">
        <v>11</v>
      </c>
      <c r="F50" s="4">
        <v>14</v>
      </c>
      <c r="G50" s="4">
        <v>4.5</v>
      </c>
      <c r="H50" s="6" t="s">
        <v>119</v>
      </c>
      <c r="I50" s="4">
        <v>6</v>
      </c>
      <c r="J50" s="4">
        <f t="shared" si="1"/>
        <v>35.5</v>
      </c>
      <c r="K50" s="4">
        <v>45</v>
      </c>
    </row>
    <row r="51" spans="1:11" ht="33" customHeight="1" x14ac:dyDescent="0.2">
      <c r="A51" s="4">
        <v>46</v>
      </c>
      <c r="B51" s="4" t="s">
        <v>69</v>
      </c>
      <c r="C51" s="5" t="s">
        <v>66</v>
      </c>
      <c r="D51" s="4" t="s">
        <v>24</v>
      </c>
      <c r="E51" s="4">
        <v>11</v>
      </c>
      <c r="F51" s="4">
        <v>20</v>
      </c>
      <c r="G51" s="4">
        <v>4.3</v>
      </c>
      <c r="H51" s="6"/>
      <c r="I51" s="4"/>
      <c r="J51" s="4">
        <f t="shared" si="1"/>
        <v>35.299999999999997</v>
      </c>
      <c r="K51" s="4">
        <v>46</v>
      </c>
    </row>
    <row r="52" spans="1:11" ht="33" customHeight="1" x14ac:dyDescent="0.2">
      <c r="A52" s="4">
        <v>47</v>
      </c>
      <c r="B52" s="4" t="s">
        <v>69</v>
      </c>
      <c r="C52" s="5" t="s">
        <v>21</v>
      </c>
      <c r="D52" s="4" t="s">
        <v>13</v>
      </c>
      <c r="E52" s="4">
        <v>14</v>
      </c>
      <c r="F52" s="4">
        <v>17</v>
      </c>
      <c r="G52" s="4">
        <v>4.0999999999999996</v>
      </c>
      <c r="H52" s="6"/>
      <c r="I52" s="4"/>
      <c r="J52" s="4">
        <f t="shared" si="1"/>
        <v>35.1</v>
      </c>
      <c r="K52" s="4">
        <v>47</v>
      </c>
    </row>
    <row r="53" spans="1:11" ht="33" customHeight="1" x14ac:dyDescent="0.2">
      <c r="A53" s="4">
        <v>48</v>
      </c>
      <c r="B53" s="4" t="s">
        <v>69</v>
      </c>
      <c r="C53" s="5" t="s">
        <v>41</v>
      </c>
      <c r="D53" s="4" t="s">
        <v>24</v>
      </c>
      <c r="E53" s="4">
        <v>14</v>
      </c>
      <c r="F53" s="4">
        <v>16</v>
      </c>
      <c r="G53" s="4">
        <v>3.9</v>
      </c>
      <c r="H53" s="6"/>
      <c r="I53" s="4"/>
      <c r="J53" s="4">
        <f t="shared" si="1"/>
        <v>33.9</v>
      </c>
      <c r="K53" s="4">
        <v>48</v>
      </c>
    </row>
    <row r="54" spans="1:11" ht="33" customHeight="1" x14ac:dyDescent="0.2">
      <c r="A54" s="4">
        <v>50</v>
      </c>
      <c r="B54" s="4" t="s">
        <v>69</v>
      </c>
      <c r="C54" s="5" t="s">
        <v>34</v>
      </c>
      <c r="D54" s="4" t="s">
        <v>35</v>
      </c>
      <c r="E54" s="4">
        <v>13</v>
      </c>
      <c r="F54" s="4">
        <v>16</v>
      </c>
      <c r="G54" s="4">
        <v>3.7</v>
      </c>
      <c r="H54" s="6"/>
      <c r="I54" s="4"/>
      <c r="J54" s="4">
        <f t="shared" si="1"/>
        <v>32.700000000000003</v>
      </c>
      <c r="K54" s="4">
        <v>49</v>
      </c>
    </row>
    <row r="55" spans="1:11" ht="33" customHeight="1" x14ac:dyDescent="0.2">
      <c r="A55" s="4">
        <v>51</v>
      </c>
      <c r="B55" s="4" t="s">
        <v>69</v>
      </c>
      <c r="C55" s="5" t="s">
        <v>27</v>
      </c>
      <c r="D55" s="4" t="s">
        <v>24</v>
      </c>
      <c r="E55" s="4">
        <v>17</v>
      </c>
      <c r="F55" s="4">
        <v>11</v>
      </c>
      <c r="G55" s="4">
        <v>4.4000000000000004</v>
      </c>
      <c r="H55" s="6"/>
      <c r="I55" s="4"/>
      <c r="J55" s="4">
        <f t="shared" si="1"/>
        <v>32.4</v>
      </c>
      <c r="K55" s="4">
        <v>50</v>
      </c>
    </row>
    <row r="56" spans="1:11" ht="33" customHeight="1" x14ac:dyDescent="0.2">
      <c r="A56" s="4">
        <v>52</v>
      </c>
      <c r="B56" s="4" t="s">
        <v>69</v>
      </c>
      <c r="C56" s="5" t="s">
        <v>123</v>
      </c>
      <c r="D56" s="4" t="s">
        <v>24</v>
      </c>
      <c r="E56" s="4">
        <v>12</v>
      </c>
      <c r="F56" s="4">
        <v>15</v>
      </c>
      <c r="G56" s="4">
        <v>4.5999999999999996</v>
      </c>
      <c r="H56" s="6"/>
      <c r="I56" s="4"/>
      <c r="J56" s="4">
        <f t="shared" si="1"/>
        <v>31.6</v>
      </c>
      <c r="K56" s="4">
        <v>51</v>
      </c>
    </row>
    <row r="57" spans="1:11" ht="33" customHeight="1" x14ac:dyDescent="0.2">
      <c r="A57" s="4">
        <v>49</v>
      </c>
      <c r="B57" s="4" t="s">
        <v>69</v>
      </c>
      <c r="C57" s="5" t="s">
        <v>32</v>
      </c>
      <c r="D57" s="4" t="s">
        <v>13</v>
      </c>
      <c r="E57" s="4">
        <v>12</v>
      </c>
      <c r="F57" s="12">
        <v>14</v>
      </c>
      <c r="G57" s="4">
        <v>4.2</v>
      </c>
      <c r="H57" s="6"/>
      <c r="I57" s="4"/>
      <c r="J57" s="4">
        <f t="shared" si="1"/>
        <v>30.2</v>
      </c>
      <c r="K57" s="4">
        <v>52</v>
      </c>
    </row>
    <row r="58" spans="1:11" ht="33" customHeight="1" x14ac:dyDescent="0.2">
      <c r="A58" s="4">
        <v>53</v>
      </c>
      <c r="B58" s="4" t="s">
        <v>69</v>
      </c>
      <c r="C58" s="5" t="s">
        <v>37</v>
      </c>
      <c r="D58" s="4" t="s">
        <v>35</v>
      </c>
      <c r="E58" s="4">
        <v>14</v>
      </c>
      <c r="F58" s="4">
        <v>8</v>
      </c>
      <c r="G58" s="4">
        <v>3.4</v>
      </c>
      <c r="H58" s="6"/>
      <c r="I58" s="4"/>
      <c r="J58" s="4">
        <f t="shared" si="1"/>
        <v>25.4</v>
      </c>
      <c r="K58" s="4">
        <v>53</v>
      </c>
    </row>
    <row r="59" spans="1:11" ht="33" customHeight="1" x14ac:dyDescent="0.2">
      <c r="A59" s="4">
        <v>54</v>
      </c>
      <c r="B59" s="4" t="s">
        <v>69</v>
      </c>
      <c r="C59" s="5" t="s">
        <v>52</v>
      </c>
      <c r="D59" s="4" t="s">
        <v>24</v>
      </c>
      <c r="E59" s="4">
        <v>5</v>
      </c>
      <c r="F59" s="4">
        <v>12</v>
      </c>
      <c r="G59" s="4">
        <v>3.9</v>
      </c>
      <c r="H59" s="6"/>
      <c r="I59" s="4"/>
      <c r="J59" s="4">
        <f t="shared" si="1"/>
        <v>20.9</v>
      </c>
      <c r="K59" s="4">
        <v>54</v>
      </c>
    </row>
    <row r="60" spans="1:11" ht="33" customHeight="1" x14ac:dyDescent="0.2">
      <c r="A60" s="4">
        <v>55</v>
      </c>
      <c r="B60" s="4" t="s">
        <v>69</v>
      </c>
      <c r="C60" s="5" t="s">
        <v>64</v>
      </c>
      <c r="D60" s="4" t="s">
        <v>24</v>
      </c>
      <c r="E60" s="4">
        <v>6</v>
      </c>
      <c r="F60" s="4">
        <v>11</v>
      </c>
      <c r="G60" s="4">
        <v>3.8</v>
      </c>
      <c r="H60" s="6"/>
      <c r="I60" s="4"/>
      <c r="J60" s="4">
        <f t="shared" si="1"/>
        <v>20.8</v>
      </c>
      <c r="K60" s="4">
        <v>55</v>
      </c>
    </row>
    <row r="61" spans="1:11" ht="33" customHeight="1" x14ac:dyDescent="0.2">
      <c r="A61" s="4">
        <v>56</v>
      </c>
      <c r="B61" s="4" t="s">
        <v>69</v>
      </c>
      <c r="C61" s="5" t="s">
        <v>60</v>
      </c>
      <c r="D61" s="4" t="s">
        <v>24</v>
      </c>
      <c r="E61" s="4">
        <v>6</v>
      </c>
      <c r="F61" s="4">
        <v>7</v>
      </c>
      <c r="G61" s="4">
        <v>4</v>
      </c>
      <c r="H61" s="6"/>
      <c r="I61" s="4"/>
      <c r="J61" s="4">
        <f t="shared" si="1"/>
        <v>17</v>
      </c>
      <c r="K61" s="4">
        <v>56</v>
      </c>
    </row>
  </sheetData>
  <autoFilter ref="A4:K60">
    <sortState ref="A5:K60">
      <sortCondition descending="1" ref="J4:J59"/>
    </sortState>
  </autoFilter>
  <mergeCells count="10">
    <mergeCell ref="A1:K1"/>
    <mergeCell ref="K2:K3"/>
    <mergeCell ref="A2:A3"/>
    <mergeCell ref="E2:F2"/>
    <mergeCell ref="G2:G3"/>
    <mergeCell ref="H2:H3"/>
    <mergeCell ref="J2:J3"/>
    <mergeCell ref="D2:D3"/>
    <mergeCell ref="B2:B3"/>
    <mergeCell ref="I2:I3"/>
  </mergeCells>
  <pageMargins left="0.23622047244094491" right="0.23622047244094491" top="0.15748031496062992" bottom="0.15748031496062992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Гумманитарный</vt:lpstr>
      <vt:lpstr>Технологический</vt:lpstr>
      <vt:lpstr>Технологический!Область_печати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2024-07-23T13:29:24Z</dcterms:modified>
</cp:coreProperties>
</file>